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cconnell/Downloads/"/>
    </mc:Choice>
  </mc:AlternateContent>
  <xr:revisionPtr revIDLastSave="0" documentId="8_{F0A02198-BE1E-DF46-83AA-D9996DB38CE9}" xr6:coauthVersionLast="47" xr6:coauthVersionMax="47" xr10:uidLastSave="{00000000-0000-0000-0000-000000000000}"/>
  <bookViews>
    <workbookView xWindow="680" yWindow="740" windowWidth="28040" windowHeight="16620" xr2:uid="{2F007153-0EDA-0747-BCB4-1477C3812855}"/>
  </bookViews>
  <sheets>
    <sheet name="Without Ques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3" l="1"/>
  <c r="M13" i="3"/>
  <c r="L13" i="3"/>
  <c r="K13" i="3"/>
  <c r="J13" i="3"/>
  <c r="I13" i="3"/>
  <c r="H13" i="3"/>
  <c r="G13" i="3"/>
  <c r="F13" i="3"/>
  <c r="E13" i="3"/>
  <c r="D13" i="3"/>
  <c r="C13" i="3"/>
  <c r="B13" i="3"/>
  <c r="P11" i="3"/>
  <c r="P10" i="3"/>
  <c r="P9" i="3"/>
  <c r="P8" i="3"/>
  <c r="P7" i="3"/>
  <c r="P6" i="3"/>
  <c r="P5" i="3"/>
  <c r="P4" i="3"/>
  <c r="P3" i="3"/>
  <c r="P2" i="3"/>
</calcChain>
</file>

<file path=xl/sharedStrings.xml><?xml version="1.0" encoding="utf-8"?>
<sst xmlns="http://schemas.openxmlformats.org/spreadsheetml/2006/main" count="161" uniqueCount="22">
  <si>
    <t>Physical Security</t>
  </si>
  <si>
    <t>Cyber Security</t>
  </si>
  <si>
    <t>Information Security</t>
  </si>
  <si>
    <t>Executive Protection</t>
  </si>
  <si>
    <t>Loss Prevention</t>
  </si>
  <si>
    <t>YES</t>
  </si>
  <si>
    <t>NO</t>
  </si>
  <si>
    <t>Medical Response</t>
  </si>
  <si>
    <t>Security Training</t>
  </si>
  <si>
    <t>New Project/Product Security</t>
  </si>
  <si>
    <t>Ethics Hotline</t>
  </si>
  <si>
    <t>Supply Chain Security</t>
  </si>
  <si>
    <t>Investigation / Incident Response / Crisis Management</t>
  </si>
  <si>
    <t>Personnel Security</t>
  </si>
  <si>
    <t>Fraud Management</t>
  </si>
  <si>
    <t>_________________________________________________</t>
  </si>
  <si>
    <t xml:space="preserve">Name of Person Completing </t>
  </si>
  <si>
    <t>Date</t>
  </si>
  <si>
    <t>% Bad by Functional Area</t>
  </si>
  <si>
    <t>Percentage Bad by Governance Criteria</t>
  </si>
  <si>
    <t>Governance / People / Process / Technology Question</t>
  </si>
  <si>
    <t>Ask McConnell, LLC - Version: 2024.07.15
M&amp;A Security Services
Target Converged Security Self Assessment
This is a self-assessment or a guided assessment, this should never be used for any accrediation or declaration of fact.  Trust But Verify!!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</si>
</sst>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2" borderId="6" xfId="1" applyFont="1" applyFill="1" applyBorder="1"/>
    <xf numFmtId="0" fontId="2" fillId="0" borderId="6" xfId="0" applyFon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textRotation="90"/>
    </xf>
    <xf numFmtId="0" fontId="0" fillId="0" borderId="8" xfId="0" applyBorder="1" applyAlignment="1">
      <alignment textRotation="90" wrapText="1"/>
    </xf>
    <xf numFmtId="0" fontId="0" fillId="0" borderId="9" xfId="0" applyBorder="1" applyAlignment="1">
      <alignment textRotation="90"/>
    </xf>
    <xf numFmtId="0" fontId="0" fillId="0" borderId="10" xfId="0" applyBorder="1"/>
    <xf numFmtId="9" fontId="0" fillId="2" borderId="11" xfId="1" applyFont="1" applyFill="1" applyBorder="1"/>
    <xf numFmtId="0" fontId="0" fillId="0" borderId="11" xfId="0" applyBorder="1"/>
    <xf numFmtId="0" fontId="0" fillId="0" borderId="10" xfId="0" applyBorder="1" applyAlignment="1">
      <alignment horizontal="right"/>
    </xf>
  </cellXfs>
  <cellStyles count="2">
    <cellStyle name="Normal" xfId="0" builtinId="0"/>
    <cellStyle name="Percent" xfId="1" builtinId="5"/>
  </cellStyles>
  <dxfs count="2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E50E7-F78F-6E49-95C2-972CBD93E32D}">
  <dimension ref="A1:P19"/>
  <sheetViews>
    <sheetView showGridLines="0" tabSelected="1" zoomScale="115" workbookViewId="0">
      <selection activeCell="A2" sqref="A2"/>
    </sheetView>
  </sheetViews>
  <sheetFormatPr baseColWidth="10" defaultRowHeight="16" x14ac:dyDescent="0.2"/>
  <cols>
    <col min="1" max="1" width="125" bestFit="1" customWidth="1"/>
    <col min="2" max="14" width="4.6640625" bestFit="1" customWidth="1"/>
    <col min="15" max="15" width="4.6640625" customWidth="1"/>
    <col min="16" max="16" width="4.6640625" bestFit="1" customWidth="1"/>
  </cols>
  <sheetData>
    <row r="1" spans="1:16" ht="274" x14ac:dyDescent="0.2">
      <c r="A1" s="9" t="s">
        <v>21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1" t="s">
        <v>12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13</v>
      </c>
      <c r="N1" s="10" t="s">
        <v>14</v>
      </c>
      <c r="O1" s="10"/>
      <c r="P1" s="12" t="s">
        <v>19</v>
      </c>
    </row>
    <row r="2" spans="1:16" x14ac:dyDescent="0.2">
      <c r="A2" s="13" t="s">
        <v>20</v>
      </c>
      <c r="B2" s="6" t="s">
        <v>5</v>
      </c>
      <c r="C2" s="6" t="s">
        <v>6</v>
      </c>
      <c r="D2" s="6" t="s">
        <v>5</v>
      </c>
      <c r="E2" s="6" t="s">
        <v>6</v>
      </c>
      <c r="F2" s="6" t="s">
        <v>5</v>
      </c>
      <c r="G2" s="6" t="s">
        <v>6</v>
      </c>
      <c r="H2" s="6" t="s">
        <v>5</v>
      </c>
      <c r="I2" s="6" t="s">
        <v>5</v>
      </c>
      <c r="J2" s="6" t="s">
        <v>6</v>
      </c>
      <c r="K2" s="6" t="s">
        <v>5</v>
      </c>
      <c r="L2" s="6" t="s">
        <v>5</v>
      </c>
      <c r="M2" s="6" t="s">
        <v>5</v>
      </c>
      <c r="N2" s="6" t="s">
        <v>5</v>
      </c>
      <c r="O2" s="6"/>
      <c r="P2" s="14">
        <f>COUNTIF(B2:N2,"NO")/13</f>
        <v>0.30769230769230771</v>
      </c>
    </row>
    <row r="3" spans="1:16" x14ac:dyDescent="0.2">
      <c r="A3" s="13" t="s">
        <v>20</v>
      </c>
      <c r="B3" s="6" t="s">
        <v>5</v>
      </c>
      <c r="C3" s="6" t="s">
        <v>6</v>
      </c>
      <c r="D3" s="6" t="s">
        <v>5</v>
      </c>
      <c r="E3" s="6" t="s">
        <v>5</v>
      </c>
      <c r="F3" s="6" t="s">
        <v>6</v>
      </c>
      <c r="G3" s="6" t="s">
        <v>5</v>
      </c>
      <c r="H3" s="6" t="s">
        <v>6</v>
      </c>
      <c r="I3" s="6" t="s">
        <v>5</v>
      </c>
      <c r="J3" s="6" t="s">
        <v>5</v>
      </c>
      <c r="K3" s="6" t="s">
        <v>6</v>
      </c>
      <c r="L3" s="6" t="s">
        <v>5</v>
      </c>
      <c r="M3" s="6" t="s">
        <v>6</v>
      </c>
      <c r="N3" s="6" t="s">
        <v>5</v>
      </c>
      <c r="O3" s="6"/>
      <c r="P3" s="14">
        <f t="shared" ref="P3:P11" si="0">COUNTIF(B3:N3,"NO")/13</f>
        <v>0.38461538461538464</v>
      </c>
    </row>
    <row r="4" spans="1:16" x14ac:dyDescent="0.2">
      <c r="A4" s="13" t="s">
        <v>20</v>
      </c>
      <c r="B4" s="6" t="s">
        <v>5</v>
      </c>
      <c r="C4" s="6" t="s">
        <v>6</v>
      </c>
      <c r="D4" s="6" t="s">
        <v>5</v>
      </c>
      <c r="E4" s="6" t="s">
        <v>5</v>
      </c>
      <c r="F4" s="6" t="s">
        <v>6</v>
      </c>
      <c r="G4" s="6" t="s">
        <v>5</v>
      </c>
      <c r="H4" s="6" t="s">
        <v>5</v>
      </c>
      <c r="I4" s="6" t="s">
        <v>6</v>
      </c>
      <c r="J4" s="6" t="s">
        <v>6</v>
      </c>
      <c r="K4" s="6" t="s">
        <v>5</v>
      </c>
      <c r="L4" s="6" t="s">
        <v>5</v>
      </c>
      <c r="M4" s="6" t="s">
        <v>6</v>
      </c>
      <c r="N4" s="6" t="s">
        <v>6</v>
      </c>
      <c r="O4" s="6"/>
      <c r="P4" s="14">
        <f t="shared" si="0"/>
        <v>0.46153846153846156</v>
      </c>
    </row>
    <row r="5" spans="1:16" x14ac:dyDescent="0.2">
      <c r="A5" s="13" t="s">
        <v>20</v>
      </c>
      <c r="B5" s="6" t="s">
        <v>5</v>
      </c>
      <c r="C5" s="6" t="s">
        <v>6</v>
      </c>
      <c r="D5" s="6" t="s">
        <v>5</v>
      </c>
      <c r="E5" s="6" t="s">
        <v>6</v>
      </c>
      <c r="F5" s="6" t="s">
        <v>5</v>
      </c>
      <c r="G5" s="6" t="s">
        <v>5</v>
      </c>
      <c r="H5" s="6" t="s">
        <v>5</v>
      </c>
      <c r="I5" s="8" t="s">
        <v>5</v>
      </c>
      <c r="J5" s="6" t="s">
        <v>5</v>
      </c>
      <c r="K5" s="6" t="s">
        <v>6</v>
      </c>
      <c r="L5" s="6" t="s">
        <v>5</v>
      </c>
      <c r="M5" s="6" t="s">
        <v>5</v>
      </c>
      <c r="N5" s="8" t="s">
        <v>5</v>
      </c>
      <c r="O5" s="8"/>
      <c r="P5" s="14">
        <f t="shared" si="0"/>
        <v>0.23076923076923078</v>
      </c>
    </row>
    <row r="6" spans="1:16" x14ac:dyDescent="0.2">
      <c r="A6" s="13" t="s">
        <v>20</v>
      </c>
      <c r="B6" s="6" t="s">
        <v>6</v>
      </c>
      <c r="C6" s="6" t="s">
        <v>5</v>
      </c>
      <c r="D6" s="6" t="s">
        <v>6</v>
      </c>
      <c r="E6" s="6" t="s">
        <v>5</v>
      </c>
      <c r="F6" s="6" t="s">
        <v>5</v>
      </c>
      <c r="G6" s="6" t="s">
        <v>6</v>
      </c>
      <c r="H6" s="6" t="s">
        <v>5</v>
      </c>
      <c r="I6" s="6" t="s">
        <v>5</v>
      </c>
      <c r="J6" s="6" t="s">
        <v>6</v>
      </c>
      <c r="K6" s="6" t="s">
        <v>5</v>
      </c>
      <c r="L6" s="6" t="s">
        <v>6</v>
      </c>
      <c r="M6" s="6" t="s">
        <v>5</v>
      </c>
      <c r="N6" s="6" t="s">
        <v>5</v>
      </c>
      <c r="O6" s="6"/>
      <c r="P6" s="14">
        <f t="shared" si="0"/>
        <v>0.38461538461538464</v>
      </c>
    </row>
    <row r="7" spans="1:16" x14ac:dyDescent="0.2">
      <c r="A7" s="13" t="s">
        <v>20</v>
      </c>
      <c r="B7" s="6" t="s">
        <v>5</v>
      </c>
      <c r="C7" s="6" t="s">
        <v>6</v>
      </c>
      <c r="D7" s="8" t="s">
        <v>5</v>
      </c>
      <c r="E7" s="8" t="s">
        <v>6</v>
      </c>
      <c r="F7" s="8" t="s">
        <v>5</v>
      </c>
      <c r="G7" s="6" t="s">
        <v>5</v>
      </c>
      <c r="H7" s="6" t="s">
        <v>6</v>
      </c>
      <c r="I7" s="6" t="s">
        <v>6</v>
      </c>
      <c r="J7" s="6" t="s">
        <v>5</v>
      </c>
      <c r="K7" s="6" t="s">
        <v>5</v>
      </c>
      <c r="L7" s="6" t="s">
        <v>5</v>
      </c>
      <c r="M7" s="8" t="s">
        <v>5</v>
      </c>
      <c r="N7" s="6" t="s">
        <v>6</v>
      </c>
      <c r="O7" s="6"/>
      <c r="P7" s="14">
        <f t="shared" si="0"/>
        <v>0.38461538461538464</v>
      </c>
    </row>
    <row r="8" spans="1:16" x14ac:dyDescent="0.2">
      <c r="A8" s="13" t="s">
        <v>20</v>
      </c>
      <c r="B8" s="8" t="s">
        <v>5</v>
      </c>
      <c r="C8" s="8" t="s">
        <v>6</v>
      </c>
      <c r="D8" s="8" t="s">
        <v>5</v>
      </c>
      <c r="E8" s="8" t="s">
        <v>5</v>
      </c>
      <c r="F8" s="8" t="s">
        <v>6</v>
      </c>
      <c r="G8" s="8" t="s">
        <v>5</v>
      </c>
      <c r="H8" s="8" t="s">
        <v>5</v>
      </c>
      <c r="I8" s="8" t="s">
        <v>6</v>
      </c>
      <c r="J8" s="6" t="s">
        <v>6</v>
      </c>
      <c r="K8" s="6" t="s">
        <v>5</v>
      </c>
      <c r="L8" s="8" t="s">
        <v>5</v>
      </c>
      <c r="M8" s="8" t="s">
        <v>6</v>
      </c>
      <c r="N8" s="8" t="s">
        <v>6</v>
      </c>
      <c r="O8" s="8"/>
      <c r="P8" s="14">
        <f t="shared" si="0"/>
        <v>0.46153846153846156</v>
      </c>
    </row>
    <row r="9" spans="1:16" x14ac:dyDescent="0.2">
      <c r="A9" s="13" t="s">
        <v>20</v>
      </c>
      <c r="B9" s="8" t="s">
        <v>5</v>
      </c>
      <c r="C9" s="8" t="s">
        <v>6</v>
      </c>
      <c r="D9" s="8" t="s">
        <v>5</v>
      </c>
      <c r="E9" s="8" t="s">
        <v>6</v>
      </c>
      <c r="F9" s="8" t="s">
        <v>5</v>
      </c>
      <c r="G9" s="8" t="s">
        <v>5</v>
      </c>
      <c r="H9" s="8" t="s">
        <v>6</v>
      </c>
      <c r="I9" s="6" t="s">
        <v>6</v>
      </c>
      <c r="J9" s="6" t="s">
        <v>5</v>
      </c>
      <c r="K9" s="6" t="s">
        <v>5</v>
      </c>
      <c r="L9" s="8" t="s">
        <v>5</v>
      </c>
      <c r="M9" s="8" t="s">
        <v>5</v>
      </c>
      <c r="N9" s="6" t="s">
        <v>6</v>
      </c>
      <c r="O9" s="6"/>
      <c r="P9" s="14">
        <f t="shared" si="0"/>
        <v>0.38461538461538464</v>
      </c>
    </row>
    <row r="10" spans="1:16" x14ac:dyDescent="0.2">
      <c r="A10" s="13" t="s">
        <v>20</v>
      </c>
      <c r="B10" s="8" t="s">
        <v>5</v>
      </c>
      <c r="C10" s="8" t="s">
        <v>6</v>
      </c>
      <c r="D10" s="8" t="s">
        <v>5</v>
      </c>
      <c r="E10" s="8" t="s">
        <v>5</v>
      </c>
      <c r="F10" s="8" t="s">
        <v>6</v>
      </c>
      <c r="G10" s="8" t="s">
        <v>5</v>
      </c>
      <c r="H10" s="8" t="s">
        <v>5</v>
      </c>
      <c r="I10" s="8" t="s">
        <v>5</v>
      </c>
      <c r="J10" s="6" t="s">
        <v>6</v>
      </c>
      <c r="K10" s="6" t="s">
        <v>5</v>
      </c>
      <c r="L10" s="8" t="s">
        <v>5</v>
      </c>
      <c r="M10" s="8" t="s">
        <v>6</v>
      </c>
      <c r="N10" s="8" t="s">
        <v>5</v>
      </c>
      <c r="O10" s="8"/>
      <c r="P10" s="14">
        <f t="shared" si="0"/>
        <v>0.30769230769230771</v>
      </c>
    </row>
    <row r="11" spans="1:16" x14ac:dyDescent="0.2">
      <c r="A11" s="13" t="s">
        <v>20</v>
      </c>
      <c r="B11" s="8" t="s">
        <v>5</v>
      </c>
      <c r="C11" s="8" t="s">
        <v>6</v>
      </c>
      <c r="D11" s="8" t="s">
        <v>5</v>
      </c>
      <c r="E11" s="8" t="s">
        <v>6</v>
      </c>
      <c r="F11" s="8" t="s">
        <v>5</v>
      </c>
      <c r="G11" s="8" t="s">
        <v>5</v>
      </c>
      <c r="H11" s="8" t="s">
        <v>6</v>
      </c>
      <c r="I11" s="6" t="s">
        <v>6</v>
      </c>
      <c r="J11" s="6" t="s">
        <v>5</v>
      </c>
      <c r="K11" s="6" t="s">
        <v>5</v>
      </c>
      <c r="L11" s="8" t="s">
        <v>5</v>
      </c>
      <c r="M11" s="8" t="s">
        <v>5</v>
      </c>
      <c r="N11" s="6" t="s">
        <v>6</v>
      </c>
      <c r="O11" s="6"/>
      <c r="P11" s="14">
        <f t="shared" si="0"/>
        <v>0.38461538461538464</v>
      </c>
    </row>
    <row r="12" spans="1:16" x14ac:dyDescent="0.2">
      <c r="A12" s="13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5"/>
    </row>
    <row r="13" spans="1:16" x14ac:dyDescent="0.2">
      <c r="A13" s="16" t="s">
        <v>18</v>
      </c>
      <c r="B13" s="7">
        <f>COUNTIF(B2:B11,"NO")/10</f>
        <v>0.1</v>
      </c>
      <c r="C13" s="7">
        <f t="shared" ref="C13:N13" si="1">COUNTIF(C2:C11,"NO")/10</f>
        <v>0.9</v>
      </c>
      <c r="D13" s="7">
        <f t="shared" si="1"/>
        <v>0.1</v>
      </c>
      <c r="E13" s="7">
        <f t="shared" si="1"/>
        <v>0.5</v>
      </c>
      <c r="F13" s="7">
        <f t="shared" si="1"/>
        <v>0.4</v>
      </c>
      <c r="G13" s="7">
        <f t="shared" si="1"/>
        <v>0.2</v>
      </c>
      <c r="H13" s="7">
        <f t="shared" si="1"/>
        <v>0.4</v>
      </c>
      <c r="I13" s="7">
        <f t="shared" si="1"/>
        <v>0.5</v>
      </c>
      <c r="J13" s="7">
        <f t="shared" si="1"/>
        <v>0.5</v>
      </c>
      <c r="K13" s="7">
        <f t="shared" si="1"/>
        <v>0.2</v>
      </c>
      <c r="L13" s="7">
        <f t="shared" si="1"/>
        <v>0.1</v>
      </c>
      <c r="M13" s="7">
        <f t="shared" si="1"/>
        <v>0.4</v>
      </c>
      <c r="N13" s="7">
        <f t="shared" si="1"/>
        <v>0.5</v>
      </c>
      <c r="O13" s="7"/>
      <c r="P13" s="15"/>
    </row>
    <row r="14" spans="1:16" x14ac:dyDescent="0.2">
      <c r="A14" s="1"/>
      <c r="P14" s="2"/>
    </row>
    <row r="15" spans="1:16" x14ac:dyDescent="0.2">
      <c r="A15" s="1" t="s">
        <v>15</v>
      </c>
      <c r="P15" s="2"/>
    </row>
    <row r="16" spans="1:16" x14ac:dyDescent="0.2">
      <c r="A16" s="1" t="s">
        <v>16</v>
      </c>
      <c r="P16" s="2"/>
    </row>
    <row r="17" spans="1:16" x14ac:dyDescent="0.2">
      <c r="A17" s="1"/>
      <c r="P17" s="2"/>
    </row>
    <row r="18" spans="1:16" x14ac:dyDescent="0.2">
      <c r="A18" s="1" t="s">
        <v>15</v>
      </c>
      <c r="P18" s="2"/>
    </row>
    <row r="19" spans="1:16" ht="17" thickBot="1" x14ac:dyDescent="0.25">
      <c r="A19" s="3" t="s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</row>
  </sheetData>
  <conditionalFormatting sqref="B2:O11">
    <cfRule type="cellIs" dxfId="1" priority="1" stopIfTrue="1" operator="equal">
      <formula>"YES"</formula>
    </cfRule>
    <cfRule type="cellIs" dxfId="0" priority="2" stopIfTrue="1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Without Questions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Ask McConnell M&amp;A Security Due Diligence Tool</dc:title>
  <dc:subject/>
  <dc:creator>Jim McConnell</dc:creator>
  <cp:keywords/>
  <dc:description/>
  <cp:lastModifiedBy>Jim McConnell</cp:lastModifiedBy>
  <dcterms:created xsi:type="dcterms:W3CDTF">2024-07-08T20:01:12Z</dcterms:created>
  <dcterms:modified xsi:type="dcterms:W3CDTF">2026-06-25T00:33:36Z</dcterms:modified>
  <cp:category/>
</cp:coreProperties>
</file>